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áclav\"/>
    </mc:Choice>
  </mc:AlternateContent>
  <xr:revisionPtr revIDLastSave="0" documentId="13_ncr:1_{A6791C2A-3A3B-4B97-8DB3-E0D5B9F43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4" i="1"/>
  <c r="E36" i="1"/>
  <c r="E33" i="1"/>
  <c r="E14" i="1"/>
  <c r="E13" i="1"/>
  <c r="E81" i="1" l="1"/>
  <c r="E79" i="1"/>
  <c r="E80" i="1" l="1"/>
  <c r="E70" i="1"/>
  <c r="E75" i="1"/>
  <c r="E69" i="1"/>
  <c r="E68" i="1"/>
  <c r="E67" i="1"/>
  <c r="E65" i="1" l="1"/>
  <c r="E66" i="1"/>
  <c r="E72" i="1"/>
  <c r="E73" i="1"/>
  <c r="E62" i="1"/>
  <c r="E61" i="1"/>
  <c r="E50" i="1"/>
  <c r="E51" i="1"/>
  <c r="E52" i="1"/>
  <c r="E53" i="1"/>
  <c r="E54" i="1"/>
  <c r="E55" i="1"/>
  <c r="E57" i="1"/>
  <c r="E58" i="1"/>
  <c r="E59" i="1"/>
  <c r="E60" i="1"/>
  <c r="E63" i="1"/>
  <c r="E76" i="1"/>
  <c r="E78" i="1"/>
  <c r="E48" i="1" l="1"/>
  <c r="E47" i="1"/>
  <c r="E45" i="1"/>
  <c r="E44" i="1"/>
  <c r="E43" i="1"/>
  <c r="E42" i="1"/>
  <c r="E41" i="1"/>
  <c r="E40" i="1"/>
  <c r="E39" i="1"/>
  <c r="E37" i="1"/>
  <c r="E35" i="1"/>
  <c r="E34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5" i="1"/>
  <c r="E12" i="1"/>
  <c r="E11" i="1"/>
  <c r="E10" i="1"/>
  <c r="E83" i="1" l="1"/>
</calcChain>
</file>

<file path=xl/sharedStrings.xml><?xml version="1.0" encoding="utf-8"?>
<sst xmlns="http://schemas.openxmlformats.org/spreadsheetml/2006/main" count="88" uniqueCount="88">
  <si>
    <t>Charly Amusement, zařízení školního stravování,spol.s r.o.</t>
  </si>
  <si>
    <t>Sídlo firmy: Zelený pruh 52/1294, 147 08 Praha 4, IČ: 25106805</t>
  </si>
  <si>
    <t xml:space="preserve">objednavky@charlystrava.com </t>
  </si>
  <si>
    <t>OBJEDNÁVKA STUDENÉ KUCHYNĚ</t>
  </si>
  <si>
    <t xml:space="preserve">Objednávky jsou možné 2 dny předem do 11:00 hodin. </t>
  </si>
  <si>
    <t>Druh zboží</t>
  </si>
  <si>
    <t xml:space="preserve">počet kusů </t>
  </si>
  <si>
    <t>poznámka</t>
  </si>
  <si>
    <t>cena celkem:</t>
  </si>
  <si>
    <t>Obložené pečivo</t>
  </si>
  <si>
    <t>banketka se šunkou</t>
  </si>
  <si>
    <t xml:space="preserve">tapas - kanapky </t>
  </si>
  <si>
    <t>Chlebíčky</t>
  </si>
  <si>
    <t xml:space="preserve">hermelínový </t>
  </si>
  <si>
    <t>krabí</t>
  </si>
  <si>
    <t xml:space="preserve">sýrový </t>
  </si>
  <si>
    <t xml:space="preserve">šunka </t>
  </si>
  <si>
    <t xml:space="preserve">vajíčkový </t>
  </si>
  <si>
    <t>se salámem</t>
  </si>
  <si>
    <t>s mozarellou</t>
  </si>
  <si>
    <t>s tuňákem</t>
  </si>
  <si>
    <t>sýr</t>
  </si>
  <si>
    <t>šunka</t>
  </si>
  <si>
    <t>šunka, sýr</t>
  </si>
  <si>
    <t xml:space="preserve">s vejcem </t>
  </si>
  <si>
    <t xml:space="preserve">jiné </t>
  </si>
  <si>
    <t>Celková cena:</t>
  </si>
  <si>
    <t>Nápoje</t>
  </si>
  <si>
    <t>Džus 1 l</t>
  </si>
  <si>
    <t xml:space="preserve">Sladké </t>
  </si>
  <si>
    <t>voda 0,5l perl. Plast</t>
  </si>
  <si>
    <t xml:space="preserve">banketka se sýrem </t>
  </si>
  <si>
    <t>Jablečný závin</t>
  </si>
  <si>
    <t xml:space="preserve">Linecký koláč </t>
  </si>
  <si>
    <t>Mrkvový koláč</t>
  </si>
  <si>
    <t xml:space="preserve">Ovocný koláč s drobenkou </t>
  </si>
  <si>
    <t xml:space="preserve">Perník </t>
  </si>
  <si>
    <t>Perníkový závin</t>
  </si>
  <si>
    <t>Zákusky</t>
  </si>
  <si>
    <t>Kokoska</t>
  </si>
  <si>
    <t xml:space="preserve">Míša řezy </t>
  </si>
  <si>
    <t>Věneček</t>
  </si>
  <si>
    <t xml:space="preserve">Větrník </t>
  </si>
  <si>
    <t>Ovocný košíček velký</t>
  </si>
  <si>
    <t xml:space="preserve">čaj </t>
  </si>
  <si>
    <t>Minidezertíčky mix</t>
  </si>
  <si>
    <t xml:space="preserve">Koláč kulatý mix </t>
  </si>
  <si>
    <t>Mísy</t>
  </si>
  <si>
    <t>zeleninová 1kg</t>
  </si>
  <si>
    <t>řízečky kuřecí 1kg</t>
  </si>
  <si>
    <t>řízečky vepřové 1kg</t>
  </si>
  <si>
    <t>cena</t>
  </si>
  <si>
    <t>svatební koláčky</t>
  </si>
  <si>
    <t>rohlík</t>
  </si>
  <si>
    <t xml:space="preserve">telefon: </t>
  </si>
  <si>
    <t>Adresa Doručení</t>
  </si>
  <si>
    <t>Objednavatel</t>
  </si>
  <si>
    <t>termín:</t>
  </si>
  <si>
    <t>řízečky z panenky</t>
  </si>
  <si>
    <t>Guláš porce</t>
  </si>
  <si>
    <t>Oblohy  1porce</t>
  </si>
  <si>
    <t>Chléb</t>
  </si>
  <si>
    <t>svatební polévka</t>
  </si>
  <si>
    <t>sýrová mísa 1kg</t>
  </si>
  <si>
    <t>Gely do šafin</t>
  </si>
  <si>
    <t>Doprava 1km</t>
  </si>
  <si>
    <t>řidič</t>
  </si>
  <si>
    <t>Tatarský biftek</t>
  </si>
  <si>
    <t>jednohubky</t>
  </si>
  <si>
    <t>Tortilla gr.kuře</t>
  </si>
  <si>
    <t>Tortilla capresse</t>
  </si>
  <si>
    <t>Toast tuňákový</t>
  </si>
  <si>
    <t>Toast šunka sýr</t>
  </si>
  <si>
    <t>Speciality</t>
  </si>
  <si>
    <t>Mini burger</t>
  </si>
  <si>
    <t>Gyros wrap mini</t>
  </si>
  <si>
    <t>Gyros v tortille</t>
  </si>
  <si>
    <t>Masový nářez</t>
  </si>
  <si>
    <t>Smažené krevety</t>
  </si>
  <si>
    <t>Kuřecí nugetky 1kg</t>
  </si>
  <si>
    <t>Kuřecí křídla 1kg</t>
  </si>
  <si>
    <t>Rostbífový</t>
  </si>
  <si>
    <t>Uzený losos</t>
  </si>
  <si>
    <t>šunka vejce</t>
  </si>
  <si>
    <t>s uherákem</t>
  </si>
  <si>
    <t>salámový</t>
  </si>
  <si>
    <t>Briožka</t>
  </si>
  <si>
    <t>Roast Beef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</si>
</sst>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9"/>
      <color rgb="FF000000"/>
      <name val="Times New Roman"/>
      <family val="1"/>
      <charset val="238"/>
    </font>
    <font>
      <b/>
      <i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BDD7EE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1" applyBorder="1" applyAlignment="1">
      <alignment vertical="center"/>
    </xf>
    <xf numFmtId="0" fontId="7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6" fillId="5" borderId="8" xfId="0" applyFont="1" applyFill="1" applyBorder="1"/>
    <xf numFmtId="0" fontId="7" fillId="0" borderId="9" xfId="0" applyFont="1" applyBorder="1" applyAlignment="1">
      <alignment wrapText="1"/>
    </xf>
    <xf numFmtId="1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6" fillId="0" borderId="11" xfId="0" applyNumberFormat="1" applyFont="1" applyBorder="1"/>
    <xf numFmtId="0" fontId="7" fillId="6" borderId="9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1" fontId="6" fillId="4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7" fillId="8" borderId="9" xfId="0" applyFont="1" applyFill="1" applyBorder="1" applyAlignment="1">
      <alignment wrapText="1"/>
    </xf>
    <xf numFmtId="1" fontId="6" fillId="8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5" fontId="6" fillId="7" borderId="11" xfId="0" applyNumberFormat="1" applyFont="1" applyFill="1" applyBorder="1"/>
    <xf numFmtId="0" fontId="7" fillId="9" borderId="9" xfId="0" applyFont="1" applyFill="1" applyBorder="1" applyAlignment="1">
      <alignment wrapText="1"/>
    </xf>
    <xf numFmtId="1" fontId="6" fillId="9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" fontId="6" fillId="0" borderId="10" xfId="0" applyNumberFormat="1" applyFont="1" applyBorder="1" applyAlignment="1">
      <alignment horizontal="center" wrapText="1"/>
    </xf>
    <xf numFmtId="0" fontId="6" fillId="6" borderId="10" xfId="0" applyFont="1" applyFill="1" applyBorder="1" applyAlignment="1">
      <alignment horizontal="center"/>
    </xf>
    <xf numFmtId="165" fontId="8" fillId="0" borderId="5" xfId="0" applyNumberFormat="1" applyFont="1" applyBorder="1"/>
    <xf numFmtId="0" fontId="0" fillId="0" borderId="10" xfId="0" applyBorder="1"/>
    <xf numFmtId="0" fontId="8" fillId="0" borderId="0" xfId="0" applyFont="1"/>
    <xf numFmtId="0" fontId="7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wrapText="1"/>
    </xf>
    <xf numFmtId="0" fontId="7" fillId="4" borderId="7" xfId="0" applyFont="1" applyFill="1" applyBorder="1"/>
    <xf numFmtId="164" fontId="7" fillId="0" borderId="10" xfId="0" applyNumberFormat="1" applyFont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7" fillId="8" borderId="10" xfId="0" applyNumberFormat="1" applyFont="1" applyFill="1" applyBorder="1" applyAlignment="1">
      <alignment horizontal="center"/>
    </xf>
    <xf numFmtId="164" fontId="7" fillId="9" borderId="10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6" fontId="9" fillId="0" borderId="10" xfId="0" applyNumberFormat="1" applyFont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10" fillId="9" borderId="10" xfId="0" applyFont="1" applyFill="1" applyBorder="1" applyAlignment="1">
      <alignment wrapText="1"/>
    </xf>
    <xf numFmtId="0" fontId="7" fillId="9" borderId="10" xfId="0" applyFont="1" applyFill="1" applyBorder="1" applyAlignment="1">
      <alignment wrapText="1"/>
    </xf>
    <xf numFmtId="0" fontId="7" fillId="9" borderId="10" xfId="0" applyFont="1" applyFill="1" applyBorder="1" applyAlignment="1">
      <alignment horizontal="center" wrapText="1"/>
    </xf>
    <xf numFmtId="0" fontId="11" fillId="9" borderId="10" xfId="0" applyFont="1" applyFill="1" applyBorder="1" applyAlignment="1">
      <alignment wrapText="1"/>
    </xf>
    <xf numFmtId="6" fontId="7" fillId="9" borderId="10" xfId="0" applyNumberFormat="1" applyFont="1" applyFill="1" applyBorder="1" applyAlignment="1">
      <alignment horizontal="center" wrapText="1"/>
    </xf>
    <xf numFmtId="0" fontId="12" fillId="3" borderId="14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6" fillId="0" borderId="10" xfId="0" applyNumberFormat="1" applyFont="1" applyBorder="1" applyAlignment="1">
      <alignment horizontal="center"/>
    </xf>
    <xf numFmtId="0" fontId="6" fillId="9" borderId="10" xfId="0" applyFont="1" applyFill="1" applyBorder="1" applyAlignment="1">
      <alignment horizontal="center" wrapText="1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jednavky@charlystrav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tabSelected="1" topLeftCell="A4" zoomScale="115" zoomScaleNormal="115" workbookViewId="0">
      <selection activeCell="A24" sqref="A24"/>
    </sheetView>
  </sheetViews>
  <sheetFormatPr defaultRowHeight="15" x14ac:dyDescent="0.25"/>
  <cols>
    <col min="1" max="1" width="22.28515625" customWidth="1"/>
    <col min="2" max="2" width="11.85546875" customWidth="1"/>
    <col min="3" max="3" width="17.7109375" customWidth="1"/>
    <col min="4" max="4" width="18.28515625" customWidth="1"/>
    <col min="5" max="5" width="13.140625" customWidth="1"/>
  </cols>
  <sheetData>
    <row r="1" spans="1:5" x14ac:dyDescent="0.25">
      <c r="A1" s="1"/>
      <c r="B1" s="2" t="s">
        <v>0</v>
      </c>
      <c r="C1" s="3"/>
      <c r="D1" s="3"/>
      <c r="E1" s="4"/>
    </row>
    <row r="2" spans="1:5" x14ac:dyDescent="0.25">
      <c r="A2" s="5"/>
      <c r="B2" s="49" t="s">
        <v>1</v>
      </c>
      <c r="E2" s="6"/>
    </row>
    <row r="3" spans="1:5" x14ac:dyDescent="0.25">
      <c r="A3" s="5"/>
      <c r="B3" s="7" t="s">
        <v>2</v>
      </c>
      <c r="E3" s="6"/>
    </row>
    <row r="4" spans="1:5" ht="21.75" customHeight="1" x14ac:dyDescent="0.35">
      <c r="A4" s="56" t="s">
        <v>3</v>
      </c>
      <c r="B4" s="57"/>
      <c r="C4" s="57"/>
      <c r="D4" s="57"/>
      <c r="E4" s="6"/>
    </row>
    <row r="5" spans="1:5" ht="23.25" customHeight="1" x14ac:dyDescent="0.25">
      <c r="A5" s="58" t="s">
        <v>4</v>
      </c>
      <c r="B5" s="59"/>
      <c r="C5" s="59"/>
      <c r="D5" s="59"/>
      <c r="E5" s="6"/>
    </row>
    <row r="6" spans="1:5" ht="25.5" customHeight="1" x14ac:dyDescent="0.3">
      <c r="A6" s="60" t="s">
        <v>57</v>
      </c>
      <c r="B6" s="61"/>
      <c r="C6" s="61"/>
      <c r="D6" s="61"/>
      <c r="E6" s="6"/>
    </row>
    <row r="7" spans="1:5" ht="54.75" customHeight="1" x14ac:dyDescent="0.3">
      <c r="A7" s="66" t="s">
        <v>56</v>
      </c>
      <c r="B7" s="67"/>
      <c r="C7" s="48" t="s">
        <v>54</v>
      </c>
      <c r="D7" s="64" t="s">
        <v>55</v>
      </c>
      <c r="E7" s="65"/>
    </row>
    <row r="8" spans="1:5" ht="32.25" thickBot="1" x14ac:dyDescent="0.3">
      <c r="A8" s="43" t="s">
        <v>5</v>
      </c>
      <c r="B8" s="44" t="s">
        <v>51</v>
      </c>
      <c r="C8" s="45" t="s">
        <v>6</v>
      </c>
      <c r="D8" s="46" t="s">
        <v>7</v>
      </c>
      <c r="E8" s="47" t="s">
        <v>8</v>
      </c>
    </row>
    <row r="9" spans="1:5" ht="15.75" x14ac:dyDescent="0.25">
      <c r="A9" s="8" t="s">
        <v>9</v>
      </c>
      <c r="B9" s="36"/>
      <c r="C9" s="9"/>
      <c r="D9" s="10"/>
      <c r="E9" s="10"/>
    </row>
    <row r="10" spans="1:5" ht="15.75" x14ac:dyDescent="0.25">
      <c r="A10" s="11" t="s">
        <v>31</v>
      </c>
      <c r="B10" s="37">
        <v>35</v>
      </c>
      <c r="C10" s="12"/>
      <c r="D10" s="13"/>
      <c r="E10" s="14">
        <f t="shared" ref="E10:E17" si="0">SUM(B10*C10)</f>
        <v>0</v>
      </c>
    </row>
    <row r="11" spans="1:5" ht="15.75" x14ac:dyDescent="0.25">
      <c r="A11" s="11" t="s">
        <v>10</v>
      </c>
      <c r="B11" s="37">
        <v>35</v>
      </c>
      <c r="C11" s="12"/>
      <c r="D11" s="13"/>
      <c r="E11" s="14">
        <f t="shared" si="0"/>
        <v>0</v>
      </c>
    </row>
    <row r="12" spans="1:5" ht="15.75" x14ac:dyDescent="0.25">
      <c r="A12" s="11" t="s">
        <v>68</v>
      </c>
      <c r="B12" s="37">
        <v>25</v>
      </c>
      <c r="C12" s="12"/>
      <c r="D12" s="13"/>
      <c r="E12" s="14">
        <f t="shared" si="0"/>
        <v>0</v>
      </c>
    </row>
    <row r="13" spans="1:5" ht="15.75" x14ac:dyDescent="0.25">
      <c r="A13" s="11" t="s">
        <v>71</v>
      </c>
      <c r="B13" s="37">
        <v>45</v>
      </c>
      <c r="C13" s="12"/>
      <c r="D13" s="13"/>
      <c r="E13" s="14">
        <f t="shared" si="0"/>
        <v>0</v>
      </c>
    </row>
    <row r="14" spans="1:5" ht="15.75" x14ac:dyDescent="0.25">
      <c r="A14" s="11" t="s">
        <v>72</v>
      </c>
      <c r="B14" s="37">
        <v>40</v>
      </c>
      <c r="C14" s="12"/>
      <c r="D14" s="13"/>
      <c r="E14" s="14">
        <f t="shared" si="0"/>
        <v>0</v>
      </c>
    </row>
    <row r="15" spans="1:5" ht="15.75" x14ac:dyDescent="0.25">
      <c r="A15" s="11" t="s">
        <v>11</v>
      </c>
      <c r="B15" s="37">
        <v>25</v>
      </c>
      <c r="C15" s="12"/>
      <c r="D15" s="13"/>
      <c r="E15" s="14">
        <f t="shared" si="0"/>
        <v>0</v>
      </c>
    </row>
    <row r="16" spans="1:5" ht="15.75" x14ac:dyDescent="0.25">
      <c r="A16" s="15" t="s">
        <v>69</v>
      </c>
      <c r="B16" s="37">
        <v>65</v>
      </c>
      <c r="C16" s="12"/>
      <c r="D16" s="13"/>
      <c r="E16" s="14">
        <f t="shared" si="0"/>
        <v>0</v>
      </c>
    </row>
    <row r="17" spans="1:5" ht="15.75" x14ac:dyDescent="0.25">
      <c r="A17" s="11" t="s">
        <v>70</v>
      </c>
      <c r="B17" s="37">
        <v>60</v>
      </c>
      <c r="C17" s="12"/>
      <c r="D17" s="13"/>
      <c r="E17" s="14">
        <f t="shared" si="0"/>
        <v>0</v>
      </c>
    </row>
    <row r="18" spans="1:5" ht="15.75" x14ac:dyDescent="0.25">
      <c r="A18" s="16" t="s">
        <v>73</v>
      </c>
      <c r="B18" s="38"/>
      <c r="C18" s="17"/>
      <c r="D18" s="18"/>
      <c r="E18" s="19"/>
    </row>
    <row r="19" spans="1:5" ht="15.75" x14ac:dyDescent="0.25">
      <c r="A19" s="20" t="s">
        <v>74</v>
      </c>
      <c r="B19" s="39">
        <v>60</v>
      </c>
      <c r="C19" s="21"/>
      <c r="D19" s="13"/>
      <c r="E19" s="14">
        <f t="shared" ref="E19:E26" si="1">SUM(B19*C19)</f>
        <v>0</v>
      </c>
    </row>
    <row r="20" spans="1:5" ht="15.75" x14ac:dyDescent="0.25">
      <c r="A20" s="20" t="s">
        <v>75</v>
      </c>
      <c r="B20" s="39">
        <v>60</v>
      </c>
      <c r="C20" s="21"/>
      <c r="D20" s="13"/>
      <c r="E20" s="14">
        <f t="shared" si="1"/>
        <v>0</v>
      </c>
    </row>
    <row r="21" spans="1:5" ht="15.75" x14ac:dyDescent="0.25">
      <c r="A21" s="20" t="s">
        <v>76</v>
      </c>
      <c r="B21" s="39">
        <v>120</v>
      </c>
      <c r="C21" s="21"/>
      <c r="D21" s="13"/>
      <c r="E21" s="14">
        <f t="shared" si="1"/>
        <v>0</v>
      </c>
    </row>
    <row r="22" spans="1:5" ht="15.75" x14ac:dyDescent="0.25">
      <c r="A22" s="20" t="s">
        <v>77</v>
      </c>
      <c r="B22" s="39">
        <v>150</v>
      </c>
      <c r="C22" s="21"/>
      <c r="D22" s="13"/>
      <c r="E22" s="14">
        <f t="shared" si="1"/>
        <v>0</v>
      </c>
    </row>
    <row r="23" spans="1:5" ht="17.25" customHeight="1" x14ac:dyDescent="0.25">
      <c r="A23" s="20" t="s">
        <v>87</v>
      </c>
      <c r="B23" s="39">
        <v>800</v>
      </c>
      <c r="C23" s="21"/>
      <c r="D23" s="13"/>
      <c r="E23" s="14">
        <f t="shared" si="1"/>
        <v>0</v>
      </c>
    </row>
    <row r="24" spans="1:5" ht="15.75" x14ac:dyDescent="0.25">
      <c r="A24" s="20" t="s">
        <v>78</v>
      </c>
      <c r="B24" s="39">
        <v>30</v>
      </c>
      <c r="C24" s="21"/>
      <c r="D24" s="13"/>
      <c r="E24" s="14">
        <f t="shared" si="1"/>
        <v>0</v>
      </c>
    </row>
    <row r="25" spans="1:5" ht="15.75" x14ac:dyDescent="0.25">
      <c r="A25" s="20" t="s">
        <v>79</v>
      </c>
      <c r="B25" s="39">
        <v>600</v>
      </c>
      <c r="C25" s="21"/>
      <c r="D25" s="13"/>
      <c r="E25" s="14">
        <f t="shared" si="1"/>
        <v>0</v>
      </c>
    </row>
    <row r="26" spans="1:5" ht="15.75" x14ac:dyDescent="0.25">
      <c r="A26" s="11" t="s">
        <v>80</v>
      </c>
      <c r="B26" s="39">
        <v>600</v>
      </c>
      <c r="C26" s="21"/>
      <c r="D26" s="13"/>
      <c r="E26" s="14">
        <f t="shared" si="1"/>
        <v>0</v>
      </c>
    </row>
    <row r="27" spans="1:5" ht="15.75" x14ac:dyDescent="0.25">
      <c r="A27" s="16" t="s">
        <v>12</v>
      </c>
      <c r="B27" s="38"/>
      <c r="C27" s="17"/>
      <c r="D27" s="22"/>
      <c r="E27" s="23"/>
    </row>
    <row r="28" spans="1:5" ht="15.75" x14ac:dyDescent="0.25">
      <c r="A28" s="24" t="s">
        <v>81</v>
      </c>
      <c r="B28" s="40">
        <v>50</v>
      </c>
      <c r="C28" s="25"/>
      <c r="D28" s="26"/>
      <c r="E28" s="14">
        <f t="shared" ref="E28:E37" si="2">SUM(B28*C28)</f>
        <v>0</v>
      </c>
    </row>
    <row r="29" spans="1:5" ht="15.75" x14ac:dyDescent="0.25">
      <c r="A29" s="11" t="s">
        <v>82</v>
      </c>
      <c r="B29" s="40">
        <v>50</v>
      </c>
      <c r="C29" s="12"/>
      <c r="D29" s="13"/>
      <c r="E29" s="14">
        <f t="shared" si="2"/>
        <v>0</v>
      </c>
    </row>
    <row r="30" spans="1:5" ht="15.75" x14ac:dyDescent="0.25">
      <c r="A30" s="11" t="s">
        <v>13</v>
      </c>
      <c r="B30" s="40">
        <v>40</v>
      </c>
      <c r="C30" s="12"/>
      <c r="D30" s="13"/>
      <c r="E30" s="14">
        <f t="shared" si="2"/>
        <v>0</v>
      </c>
    </row>
    <row r="31" spans="1:5" ht="15.75" x14ac:dyDescent="0.25">
      <c r="A31" s="11" t="s">
        <v>14</v>
      </c>
      <c r="B31" s="40">
        <v>40</v>
      </c>
      <c r="C31" s="12"/>
      <c r="D31" s="13"/>
      <c r="E31" s="14">
        <f t="shared" si="2"/>
        <v>0</v>
      </c>
    </row>
    <row r="32" spans="1:5" ht="15.75" x14ac:dyDescent="0.25">
      <c r="A32" s="11" t="s">
        <v>83</v>
      </c>
      <c r="B32" s="40">
        <v>40</v>
      </c>
      <c r="C32" s="12"/>
      <c r="D32" s="13"/>
      <c r="E32" s="14">
        <f t="shared" si="2"/>
        <v>0</v>
      </c>
    </row>
    <row r="33" spans="1:5" ht="15.75" x14ac:dyDescent="0.25">
      <c r="A33" s="11" t="s">
        <v>84</v>
      </c>
      <c r="B33" s="40">
        <v>50</v>
      </c>
      <c r="C33" s="12"/>
      <c r="D33" s="13"/>
      <c r="E33" s="14">
        <f t="shared" si="2"/>
        <v>0</v>
      </c>
    </row>
    <row r="34" spans="1:5" ht="15.75" x14ac:dyDescent="0.25">
      <c r="A34" s="11" t="s">
        <v>15</v>
      </c>
      <c r="B34" s="40">
        <v>40</v>
      </c>
      <c r="C34" s="12"/>
      <c r="D34" s="13"/>
      <c r="E34" s="14">
        <f t="shared" si="2"/>
        <v>0</v>
      </c>
    </row>
    <row r="35" spans="1:5" ht="15.75" x14ac:dyDescent="0.25">
      <c r="A35" s="11" t="s">
        <v>16</v>
      </c>
      <c r="B35" s="40">
        <v>40</v>
      </c>
      <c r="C35" s="27"/>
      <c r="D35" s="13"/>
      <c r="E35" s="14">
        <f t="shared" si="2"/>
        <v>0</v>
      </c>
    </row>
    <row r="36" spans="1:5" ht="15.75" x14ac:dyDescent="0.25">
      <c r="A36" s="11" t="s">
        <v>17</v>
      </c>
      <c r="B36" s="40">
        <v>40</v>
      </c>
      <c r="C36" s="27"/>
      <c r="D36" s="13"/>
      <c r="E36" s="14">
        <f t="shared" si="2"/>
        <v>0</v>
      </c>
    </row>
    <row r="37" spans="1:5" ht="15.75" x14ac:dyDescent="0.25">
      <c r="A37" s="11" t="s">
        <v>85</v>
      </c>
      <c r="B37" s="40">
        <v>35</v>
      </c>
      <c r="C37" s="12"/>
      <c r="D37" s="13"/>
      <c r="E37" s="14">
        <f t="shared" si="2"/>
        <v>0</v>
      </c>
    </row>
    <row r="38" spans="1:5" ht="15.75" x14ac:dyDescent="0.25">
      <c r="A38" s="16" t="s">
        <v>86</v>
      </c>
      <c r="B38" s="38"/>
      <c r="C38" s="17"/>
      <c r="D38" s="18"/>
      <c r="E38" s="23"/>
    </row>
    <row r="39" spans="1:5" ht="15.75" x14ac:dyDescent="0.25">
      <c r="A39" s="20" t="s">
        <v>18</v>
      </c>
      <c r="B39" s="39">
        <v>35</v>
      </c>
      <c r="C39" s="12"/>
      <c r="D39" s="13"/>
      <c r="E39" s="14">
        <f t="shared" ref="E39:E45" si="3">SUM(B39*C39)</f>
        <v>0</v>
      </c>
    </row>
    <row r="40" spans="1:5" ht="15.75" x14ac:dyDescent="0.25">
      <c r="A40" s="20" t="s">
        <v>19</v>
      </c>
      <c r="B40" s="39">
        <v>35</v>
      </c>
      <c r="C40" s="12"/>
      <c r="D40" s="13"/>
      <c r="E40" s="14">
        <f t="shared" si="3"/>
        <v>0</v>
      </c>
    </row>
    <row r="41" spans="1:5" ht="15.75" x14ac:dyDescent="0.25">
      <c r="A41" s="20" t="s">
        <v>20</v>
      </c>
      <c r="B41" s="37">
        <v>35</v>
      </c>
      <c r="C41" s="12"/>
      <c r="D41" s="13"/>
      <c r="E41" s="14">
        <f t="shared" si="3"/>
        <v>0</v>
      </c>
    </row>
    <row r="42" spans="1:5" ht="15.75" x14ac:dyDescent="0.25">
      <c r="A42" s="20" t="s">
        <v>21</v>
      </c>
      <c r="B42" s="37">
        <v>35</v>
      </c>
      <c r="C42" s="12"/>
      <c r="D42" s="13"/>
      <c r="E42" s="14">
        <f t="shared" si="3"/>
        <v>0</v>
      </c>
    </row>
    <row r="43" spans="1:5" ht="15.75" x14ac:dyDescent="0.25">
      <c r="A43" s="20" t="s">
        <v>22</v>
      </c>
      <c r="B43" s="37">
        <v>35</v>
      </c>
      <c r="C43" s="12"/>
      <c r="D43" s="13"/>
      <c r="E43" s="14">
        <f t="shared" si="3"/>
        <v>0</v>
      </c>
    </row>
    <row r="44" spans="1:5" ht="15.75" x14ac:dyDescent="0.25">
      <c r="A44" s="20" t="s">
        <v>23</v>
      </c>
      <c r="B44" s="37">
        <v>35</v>
      </c>
      <c r="C44" s="12"/>
      <c r="D44" s="13"/>
      <c r="E44" s="14">
        <f t="shared" si="3"/>
        <v>0</v>
      </c>
    </row>
    <row r="45" spans="1:5" ht="15.75" x14ac:dyDescent="0.25">
      <c r="A45" s="20" t="s">
        <v>24</v>
      </c>
      <c r="B45" s="37">
        <v>35</v>
      </c>
      <c r="C45" s="12"/>
      <c r="D45" s="13"/>
      <c r="E45" s="14">
        <f t="shared" si="3"/>
        <v>0</v>
      </c>
    </row>
    <row r="46" spans="1:5" ht="15.75" x14ac:dyDescent="0.25">
      <c r="A46" s="16" t="s">
        <v>25</v>
      </c>
      <c r="B46" s="38"/>
      <c r="C46" s="17"/>
      <c r="D46" s="18"/>
      <c r="E46" s="23"/>
    </row>
    <row r="47" spans="1:5" ht="15.75" x14ac:dyDescent="0.25">
      <c r="A47" s="24" t="s">
        <v>59</v>
      </c>
      <c r="B47" s="40">
        <v>100</v>
      </c>
      <c r="C47" s="25"/>
      <c r="D47" s="28"/>
      <c r="E47" s="14">
        <f>SUM(B47*C47)</f>
        <v>0</v>
      </c>
    </row>
    <row r="48" spans="1:5" ht="15.75" x14ac:dyDescent="0.25">
      <c r="A48" s="20" t="s">
        <v>62</v>
      </c>
      <c r="B48" s="37">
        <v>49</v>
      </c>
      <c r="C48" s="27"/>
      <c r="D48" s="13"/>
      <c r="E48" s="14">
        <f>SUM(B48*C48)</f>
        <v>0</v>
      </c>
    </row>
    <row r="49" spans="1:5" ht="15.75" x14ac:dyDescent="0.25">
      <c r="A49" s="16" t="s">
        <v>29</v>
      </c>
      <c r="B49" s="41"/>
      <c r="C49" s="17"/>
      <c r="D49" s="17"/>
      <c r="E49" s="34"/>
    </row>
    <row r="50" spans="1:5" ht="15.75" x14ac:dyDescent="0.25">
      <c r="A50" s="20" t="s">
        <v>32</v>
      </c>
      <c r="B50" s="37">
        <v>40</v>
      </c>
      <c r="C50" s="27"/>
      <c r="D50" s="13"/>
      <c r="E50" s="14">
        <f t="shared" ref="E50:E55" si="4">SUM(B50*C50)</f>
        <v>0</v>
      </c>
    </row>
    <row r="51" spans="1:5" ht="15.75" x14ac:dyDescent="0.25">
      <c r="A51" s="20" t="s">
        <v>33</v>
      </c>
      <c r="B51" s="37">
        <v>40</v>
      </c>
      <c r="C51" s="27"/>
      <c r="D51" s="13"/>
      <c r="E51" s="14">
        <f t="shared" si="4"/>
        <v>0</v>
      </c>
    </row>
    <row r="52" spans="1:5" ht="15.75" x14ac:dyDescent="0.25">
      <c r="A52" s="20" t="s">
        <v>34</v>
      </c>
      <c r="B52" s="37">
        <v>40</v>
      </c>
      <c r="C52" s="27"/>
      <c r="D52" s="13"/>
      <c r="E52" s="14">
        <f t="shared" si="4"/>
        <v>0</v>
      </c>
    </row>
    <row r="53" spans="1:5" ht="31.5" x14ac:dyDescent="0.25">
      <c r="A53" s="20" t="s">
        <v>35</v>
      </c>
      <c r="B53" s="37">
        <v>35</v>
      </c>
      <c r="C53" s="27"/>
      <c r="D53" s="13"/>
      <c r="E53" s="14">
        <f t="shared" si="4"/>
        <v>0</v>
      </c>
    </row>
    <row r="54" spans="1:5" ht="15.75" x14ac:dyDescent="0.25">
      <c r="A54" s="20" t="s">
        <v>36</v>
      </c>
      <c r="B54" s="37">
        <v>33</v>
      </c>
      <c r="C54" s="27"/>
      <c r="D54" s="13"/>
      <c r="E54" s="14">
        <f t="shared" si="4"/>
        <v>0</v>
      </c>
    </row>
    <row r="55" spans="1:5" ht="15.75" x14ac:dyDescent="0.25">
      <c r="A55" s="20" t="s">
        <v>37</v>
      </c>
      <c r="B55" s="37">
        <v>35</v>
      </c>
      <c r="C55" s="27"/>
      <c r="D55" s="13"/>
      <c r="E55" s="14">
        <f t="shared" si="4"/>
        <v>0</v>
      </c>
    </row>
    <row r="56" spans="1:5" ht="15.75" x14ac:dyDescent="0.25">
      <c r="A56" s="16" t="s">
        <v>38</v>
      </c>
      <c r="B56" s="16"/>
      <c r="C56" s="32"/>
      <c r="D56" s="16"/>
      <c r="E56" s="35"/>
    </row>
    <row r="57" spans="1:5" ht="15.75" x14ac:dyDescent="0.25">
      <c r="A57" s="20" t="s">
        <v>39</v>
      </c>
      <c r="B57" s="37">
        <v>45</v>
      </c>
      <c r="C57" s="27"/>
      <c r="D57" s="13"/>
      <c r="E57" s="14">
        <f t="shared" ref="E57:E63" si="5">SUM(B57*C57)</f>
        <v>0</v>
      </c>
    </row>
    <row r="58" spans="1:5" ht="15.75" x14ac:dyDescent="0.25">
      <c r="A58" s="20" t="s">
        <v>40</v>
      </c>
      <c r="B58" s="37">
        <v>45</v>
      </c>
      <c r="C58" s="27"/>
      <c r="D58" s="13"/>
      <c r="E58" s="14">
        <f t="shared" si="5"/>
        <v>0</v>
      </c>
    </row>
    <row r="59" spans="1:5" ht="15.75" x14ac:dyDescent="0.25">
      <c r="A59" s="20" t="s">
        <v>41</v>
      </c>
      <c r="B59" s="37">
        <v>45</v>
      </c>
      <c r="C59" s="27"/>
      <c r="D59" s="13"/>
      <c r="E59" s="14">
        <f t="shared" si="5"/>
        <v>0</v>
      </c>
    </row>
    <row r="60" spans="1:5" ht="15.75" x14ac:dyDescent="0.25">
      <c r="A60" s="20" t="s">
        <v>42</v>
      </c>
      <c r="B60" s="37">
        <v>55</v>
      </c>
      <c r="C60" s="27"/>
      <c r="D60" s="13"/>
      <c r="E60" s="14">
        <f t="shared" si="5"/>
        <v>0</v>
      </c>
    </row>
    <row r="61" spans="1:5" ht="15.75" x14ac:dyDescent="0.25">
      <c r="A61" s="20" t="s">
        <v>45</v>
      </c>
      <c r="B61" s="37">
        <v>25</v>
      </c>
      <c r="C61" s="27"/>
      <c r="D61" s="13"/>
      <c r="E61" s="14">
        <f t="shared" si="5"/>
        <v>0</v>
      </c>
    </row>
    <row r="62" spans="1:5" ht="15.75" x14ac:dyDescent="0.25">
      <c r="A62" s="20" t="s">
        <v>46</v>
      </c>
      <c r="B62" s="37">
        <v>25</v>
      </c>
      <c r="C62" s="27"/>
      <c r="D62" s="13"/>
      <c r="E62" s="14">
        <f t="shared" si="5"/>
        <v>0</v>
      </c>
    </row>
    <row r="63" spans="1:5" ht="15.75" x14ac:dyDescent="0.25">
      <c r="A63" s="20" t="s">
        <v>43</v>
      </c>
      <c r="B63" s="37">
        <v>75</v>
      </c>
      <c r="C63" s="27"/>
      <c r="D63" s="13"/>
      <c r="E63" s="14">
        <f t="shared" si="5"/>
        <v>0</v>
      </c>
    </row>
    <row r="64" spans="1:5" ht="15.75" x14ac:dyDescent="0.25">
      <c r="A64" s="16" t="s">
        <v>47</v>
      </c>
      <c r="B64" s="16"/>
      <c r="C64" s="16"/>
      <c r="D64" s="16"/>
      <c r="E64" s="35"/>
    </row>
    <row r="65" spans="1:5" ht="15.75" x14ac:dyDescent="0.25">
      <c r="A65" s="20" t="s">
        <v>63</v>
      </c>
      <c r="B65" s="37">
        <v>900</v>
      </c>
      <c r="C65" s="33"/>
      <c r="D65" s="30"/>
      <c r="E65" s="14">
        <f t="shared" ref="E65:E70" si="6">SUM(B65*C65)</f>
        <v>0</v>
      </c>
    </row>
    <row r="66" spans="1:5" ht="15.75" x14ac:dyDescent="0.25">
      <c r="A66" s="20" t="s">
        <v>48</v>
      </c>
      <c r="B66" s="37">
        <v>400</v>
      </c>
      <c r="C66" s="33"/>
      <c r="D66" s="30"/>
      <c r="E66" s="14">
        <f t="shared" si="6"/>
        <v>0</v>
      </c>
    </row>
    <row r="67" spans="1:5" ht="15.75" x14ac:dyDescent="0.25">
      <c r="A67" s="20" t="s">
        <v>49</v>
      </c>
      <c r="B67" s="37">
        <v>900</v>
      </c>
      <c r="C67" s="33"/>
      <c r="D67" s="30"/>
      <c r="E67" s="14">
        <f t="shared" si="6"/>
        <v>0</v>
      </c>
    </row>
    <row r="68" spans="1:5" ht="15.75" x14ac:dyDescent="0.25">
      <c r="A68" s="20" t="s">
        <v>50</v>
      </c>
      <c r="B68" s="37">
        <v>900</v>
      </c>
      <c r="C68" s="33"/>
      <c r="D68" s="30"/>
      <c r="E68" s="14">
        <f t="shared" si="6"/>
        <v>0</v>
      </c>
    </row>
    <row r="69" spans="1:5" ht="15.75" x14ac:dyDescent="0.25">
      <c r="A69" s="20" t="s">
        <v>58</v>
      </c>
      <c r="B69" s="37">
        <v>1500</v>
      </c>
      <c r="C69" s="33"/>
      <c r="D69" s="30"/>
      <c r="E69" s="14">
        <f t="shared" si="6"/>
        <v>0</v>
      </c>
    </row>
    <row r="70" spans="1:5" ht="15.75" x14ac:dyDescent="0.25">
      <c r="A70" s="20" t="s">
        <v>67</v>
      </c>
      <c r="B70" s="37">
        <v>750</v>
      </c>
      <c r="C70" s="33"/>
      <c r="D70" s="30"/>
      <c r="E70" s="14">
        <f t="shared" si="6"/>
        <v>0</v>
      </c>
    </row>
    <row r="71" spans="1:5" ht="15.75" x14ac:dyDescent="0.25">
      <c r="A71" s="16" t="s">
        <v>27</v>
      </c>
      <c r="B71" s="16"/>
      <c r="C71" s="32"/>
      <c r="D71" s="16"/>
      <c r="E71" s="35"/>
    </row>
    <row r="72" spans="1:5" ht="15.75" x14ac:dyDescent="0.25">
      <c r="A72" s="11" t="s">
        <v>28</v>
      </c>
      <c r="B72" s="42">
        <v>45</v>
      </c>
      <c r="C72" s="33"/>
      <c r="D72" s="30"/>
      <c r="E72" s="14">
        <f t="shared" ref="E72:E81" si="7">SUM(B72*C72)</f>
        <v>0</v>
      </c>
    </row>
    <row r="73" spans="1:5" ht="15.75" x14ac:dyDescent="0.25">
      <c r="A73" s="11" t="s">
        <v>61</v>
      </c>
      <c r="B73" s="42">
        <v>100</v>
      </c>
      <c r="C73" s="68"/>
      <c r="D73" s="30"/>
      <c r="E73" s="14">
        <f t="shared" si="7"/>
        <v>0</v>
      </c>
    </row>
    <row r="74" spans="1:5" ht="15.75" x14ac:dyDescent="0.25">
      <c r="A74" s="11" t="s">
        <v>60</v>
      </c>
      <c r="B74" s="42">
        <v>45</v>
      </c>
      <c r="C74" s="33"/>
      <c r="D74" s="30"/>
      <c r="E74" s="14">
        <f t="shared" si="7"/>
        <v>0</v>
      </c>
    </row>
    <row r="75" spans="1:5" ht="15.75" x14ac:dyDescent="0.25">
      <c r="A75" s="11" t="s">
        <v>30</v>
      </c>
      <c r="B75" s="42">
        <v>25</v>
      </c>
      <c r="C75" s="33"/>
      <c r="D75" s="30"/>
      <c r="E75" s="14">
        <f t="shared" si="7"/>
        <v>0</v>
      </c>
    </row>
    <row r="76" spans="1:5" ht="15.75" x14ac:dyDescent="0.25">
      <c r="A76" s="11" t="s">
        <v>44</v>
      </c>
      <c r="B76" s="42">
        <v>25</v>
      </c>
      <c r="C76" s="33"/>
      <c r="D76" s="30"/>
      <c r="E76" s="14">
        <f t="shared" si="7"/>
        <v>0</v>
      </c>
    </row>
    <row r="77" spans="1:5" ht="15.75" x14ac:dyDescent="0.25">
      <c r="A77" s="11" t="s">
        <v>52</v>
      </c>
      <c r="B77" s="42">
        <v>900</v>
      </c>
      <c r="C77" s="33"/>
      <c r="D77" s="30"/>
      <c r="E77" s="14">
        <f t="shared" si="7"/>
        <v>0</v>
      </c>
    </row>
    <row r="78" spans="1:5" ht="15.75" x14ac:dyDescent="0.25">
      <c r="A78" s="11" t="s">
        <v>53</v>
      </c>
      <c r="B78" s="42">
        <v>6</v>
      </c>
      <c r="C78" s="33"/>
      <c r="D78" s="30"/>
      <c r="E78" s="14">
        <f t="shared" si="7"/>
        <v>0</v>
      </c>
    </row>
    <row r="79" spans="1:5" ht="15.75" x14ac:dyDescent="0.25">
      <c r="A79" s="53" t="s">
        <v>64</v>
      </c>
      <c r="B79" s="54">
        <v>100</v>
      </c>
      <c r="C79" s="69"/>
      <c r="D79" s="51"/>
      <c r="E79" s="14">
        <f t="shared" si="7"/>
        <v>0</v>
      </c>
    </row>
    <row r="80" spans="1:5" ht="15.75" x14ac:dyDescent="0.25">
      <c r="A80" s="53" t="s">
        <v>65</v>
      </c>
      <c r="B80" s="54">
        <v>20</v>
      </c>
      <c r="C80" s="69"/>
      <c r="D80" s="51"/>
      <c r="E80" s="14">
        <f t="shared" ref="E80" si="8">SUM(B80*C80)</f>
        <v>0</v>
      </c>
    </row>
    <row r="81" spans="1:5" ht="15.75" x14ac:dyDescent="0.25">
      <c r="A81" s="53" t="s">
        <v>66</v>
      </c>
      <c r="B81" s="54">
        <v>2500</v>
      </c>
      <c r="C81" s="69"/>
      <c r="D81" s="51"/>
      <c r="E81" s="14">
        <f t="shared" si="7"/>
        <v>0</v>
      </c>
    </row>
    <row r="82" spans="1:5" ht="15.75" x14ac:dyDescent="0.25">
      <c r="A82" s="50"/>
      <c r="B82" s="51"/>
      <c r="C82" s="52"/>
      <c r="D82" s="51"/>
      <c r="E82" s="51"/>
    </row>
    <row r="83" spans="1:5" ht="18.75" x14ac:dyDescent="0.3">
      <c r="A83" s="5"/>
      <c r="C83" s="31" t="s">
        <v>26</v>
      </c>
      <c r="D83" s="31"/>
      <c r="E83" s="29">
        <f>SUM(E10:E81)</f>
        <v>0</v>
      </c>
    </row>
    <row r="84" spans="1:5" ht="18" customHeight="1" thickBot="1" x14ac:dyDescent="0.3">
      <c r="A84" s="62"/>
      <c r="B84" s="63"/>
      <c r="C84" s="63"/>
      <c r="D84" s="63"/>
      <c r="E84" s="55"/>
    </row>
    <row r="85" spans="1:5" x14ac:dyDescent="0.25">
      <c r="A85" s="70"/>
      <c r="B85" s="71"/>
      <c r="C85" s="71"/>
      <c r="D85" s="71"/>
      <c r="E85" s="72"/>
    </row>
    <row r="86" spans="1:5" x14ac:dyDescent="0.25">
      <c r="A86" s="73"/>
      <c r="B86" s="74"/>
      <c r="C86" s="74"/>
      <c r="D86" s="74"/>
      <c r="E86" s="75"/>
    </row>
    <row r="87" spans="1:5" x14ac:dyDescent="0.25">
      <c r="A87" s="73"/>
      <c r="B87" s="74"/>
      <c r="C87" s="74"/>
      <c r="D87" s="74"/>
      <c r="E87" s="75"/>
    </row>
    <row r="88" spans="1:5" x14ac:dyDescent="0.25">
      <c r="A88" s="73"/>
      <c r="B88" s="74"/>
      <c r="C88" s="74"/>
      <c r="D88" s="74"/>
      <c r="E88" s="75"/>
    </row>
    <row r="89" spans="1:5" ht="15.75" thickBot="1" x14ac:dyDescent="0.3">
      <c r="A89" s="76"/>
      <c r="B89" s="77"/>
      <c r="C89" s="77"/>
      <c r="D89" s="77"/>
      <c r="E89" s="78"/>
    </row>
  </sheetData>
  <sortState xmlns:xlrd2="http://schemas.microsoft.com/office/spreadsheetml/2017/richdata2" ref="A75:D82">
    <sortCondition ref="A75:A82"/>
  </sortState>
  <mergeCells count="7">
    <mergeCell ref="A85:E89"/>
    <mergeCell ref="A4:D4"/>
    <mergeCell ref="A5:D5"/>
    <mergeCell ref="A6:D6"/>
    <mergeCell ref="A84:D84"/>
    <mergeCell ref="D7:E7"/>
    <mergeCell ref="A7:B7"/>
  </mergeCells>
  <hyperlinks>
    <hyperlink ref="B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bara</cp:lastModifiedBy>
  <cp:lastPrinted>2023-09-19T10:49:34Z</cp:lastPrinted>
  <dcterms:created xsi:type="dcterms:W3CDTF">2020-06-15T07:20:57Z</dcterms:created>
  <dcterms:modified xsi:type="dcterms:W3CDTF">2025-01-23T12:46:47Z</dcterms:modified>
</cp:coreProperties>
</file>